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630" yWindow="-30" windowWidth="15480" windowHeight="11190"/>
  </bookViews>
  <sheets>
    <sheet name="Položkový rozpočet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F12" i="2" l="1"/>
  <c r="G12" i="2" s="1"/>
  <c r="F11" i="2"/>
  <c r="G11" i="2" s="1"/>
  <c r="F10" i="2"/>
  <c r="G10" i="2" s="1"/>
  <c r="F9" i="2"/>
  <c r="G9" i="2" s="1"/>
  <c r="F8" i="2"/>
  <c r="G8" i="2" s="1"/>
  <c r="F7" i="2"/>
  <c r="G7" i="2" s="1"/>
  <c r="B20" i="2"/>
  <c r="B19" i="2"/>
  <c r="B18" i="2"/>
  <c r="B17" i="2"/>
  <c r="B16" i="2"/>
  <c r="B15" i="2"/>
  <c r="D20" i="2" l="1"/>
  <c r="F20" i="2" s="1"/>
  <c r="G20" i="2" s="1"/>
  <c r="D19" i="2"/>
  <c r="F19" i="2" s="1"/>
  <c r="G19" i="2" s="1"/>
  <c r="D18" i="2"/>
  <c r="F18" i="2" s="1"/>
  <c r="G18" i="2" s="1"/>
  <c r="D17" i="2"/>
  <c r="D16" i="2"/>
  <c r="F16" i="2" s="1"/>
  <c r="G16" i="2" s="1"/>
  <c r="D15" i="2"/>
  <c r="F15" i="2" s="1"/>
  <c r="G15" i="2" s="1"/>
  <c r="F17" i="2"/>
  <c r="G17" i="2" s="1"/>
  <c r="G21" i="2" l="1"/>
  <c r="D21" i="2"/>
  <c r="F21" i="2"/>
</calcChain>
</file>

<file path=xl/sharedStrings.xml><?xml version="1.0" encoding="utf-8"?>
<sst xmlns="http://schemas.openxmlformats.org/spreadsheetml/2006/main" count="28" uniqueCount="17">
  <si>
    <t>Označení typu</t>
  </si>
  <si>
    <t>A4-1</t>
  </si>
  <si>
    <t>A4-2</t>
  </si>
  <si>
    <t>A4-3</t>
  </si>
  <si>
    <t>A3-1</t>
  </si>
  <si>
    <t>A3-2</t>
  </si>
  <si>
    <t>A3-3</t>
  </si>
  <si>
    <t>Sazba DPH (v %)</t>
  </si>
  <si>
    <t>Cena za předpokládaný počet balíků ( po 500 ks listů papíru (v Kč bez DPH)</t>
  </si>
  <si>
    <t>Cena za předpokládaný počet balíků ( po 500 ks listů papírů (v Kč s DPH)</t>
  </si>
  <si>
    <t>Cena za 1 balík/500 ks listů papíru (v Kč bez DPH)</t>
  </si>
  <si>
    <t xml:space="preserve">Celkový předpokládaný počet dodávaného balíku (po 500 ks listů papíru) </t>
  </si>
  <si>
    <t xml:space="preserve">Identifikace uchazeče   </t>
  </si>
  <si>
    <t xml:space="preserve">Zpracováno dne </t>
  </si>
  <si>
    <t>Celková nabídková cena</t>
  </si>
  <si>
    <t xml:space="preserve">    Hodnota DPH                  (v Kč) </t>
  </si>
  <si>
    <t xml:space="preserve">Položkový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</si>
</sst>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0" fillId="0" borderId="0" xfId="0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 applyProtection="1">
      <alignment horizont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</xf>
    <xf numFmtId="3" fontId="2" fillId="3" borderId="3" xfId="0" applyNumberFormat="1" applyFont="1" applyFill="1" applyBorder="1" applyAlignment="1" applyProtection="1">
      <alignment horizontal="center" vertical="center" wrapText="1"/>
    </xf>
    <xf numFmtId="3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3" fontId="2" fillId="3" borderId="9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164" fontId="4" fillId="4" borderId="4" xfId="0" applyNumberFormat="1" applyFont="1" applyFill="1" applyBorder="1" applyAlignment="1" applyProtection="1">
      <alignment horizontal="right" vertical="center" wrapText="1"/>
    </xf>
    <xf numFmtId="0" fontId="4" fillId="0" borderId="4" xfId="0" applyFont="1" applyBorder="1" applyAlignment="1" applyProtection="1">
      <alignment vertical="center"/>
    </xf>
    <xf numFmtId="164" fontId="4" fillId="0" borderId="4" xfId="0" applyNumberFormat="1" applyFont="1" applyBorder="1" applyAlignment="1" applyProtection="1">
      <alignment vertical="center" wrapText="1"/>
    </xf>
    <xf numFmtId="164" fontId="4" fillId="4" borderId="7" xfId="0" applyNumberFormat="1" applyFont="1" applyFill="1" applyBorder="1" applyAlignment="1" applyProtection="1">
      <alignment horizontal="right" vertical="center" wrapText="1"/>
    </xf>
    <xf numFmtId="0" fontId="4" fillId="0" borderId="7" xfId="0" applyFont="1" applyBorder="1" applyAlignment="1" applyProtection="1">
      <alignment vertical="center"/>
    </xf>
    <xf numFmtId="164" fontId="4" fillId="0" borderId="7" xfId="0" applyNumberFormat="1" applyFont="1" applyBorder="1" applyAlignment="1" applyProtection="1">
      <alignment vertical="center" wrapText="1"/>
    </xf>
    <xf numFmtId="164" fontId="7" fillId="0" borderId="1" xfId="0" applyNumberFormat="1" applyFont="1" applyBorder="1" applyAlignment="1" applyProtection="1">
      <alignment wrapText="1"/>
    </xf>
    <xf numFmtId="0" fontId="0" fillId="3" borderId="1" xfId="0" applyFill="1" applyBorder="1" applyAlignment="1" applyProtection="1">
      <alignment wrapText="1"/>
    </xf>
    <xf numFmtId="164" fontId="4" fillId="5" borderId="5" xfId="0" applyNumberFormat="1" applyFont="1" applyFill="1" applyBorder="1" applyAlignment="1">
      <alignment vertical="center"/>
    </xf>
    <xf numFmtId="164" fontId="4" fillId="5" borderId="0" xfId="0" applyNumberFormat="1" applyFont="1" applyFill="1" applyBorder="1" applyAlignment="1">
      <alignment vertical="center"/>
    </xf>
    <xf numFmtId="0" fontId="0" fillId="3" borderId="12" xfId="0" applyFont="1" applyFill="1" applyBorder="1"/>
    <xf numFmtId="0" fontId="0" fillId="3" borderId="13" xfId="0" applyFont="1" applyFill="1" applyBorder="1"/>
    <xf numFmtId="0" fontId="0" fillId="3" borderId="11" xfId="0" applyFill="1" applyBorder="1"/>
    <xf numFmtId="0" fontId="0" fillId="3" borderId="7" xfId="0" applyFill="1" applyBorder="1"/>
    <xf numFmtId="0" fontId="0" fillId="3" borderId="10" xfId="0" applyFill="1" applyBorder="1"/>
    <xf numFmtId="0" fontId="0" fillId="3" borderId="4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 applyProtection="1">
      <alignment vertical="center"/>
    </xf>
    <xf numFmtId="14" fontId="6" fillId="5" borderId="3" xfId="0" applyNumberFormat="1" applyFont="1" applyFill="1" applyBorder="1"/>
    <xf numFmtId="164" fontId="4" fillId="0" borderId="4" xfId="0" applyNumberFormat="1" applyFont="1" applyBorder="1" applyAlignment="1" applyProtection="1">
      <alignment horizontal="right" vertical="center"/>
    </xf>
    <xf numFmtId="164" fontId="4" fillId="0" borderId="7" xfId="0" applyNumberFormat="1" applyFont="1" applyBorder="1" applyAlignment="1" applyProtection="1">
      <alignment vertical="center"/>
    </xf>
    <xf numFmtId="0" fontId="0" fillId="0" borderId="0" xfId="0" applyAlignment="1">
      <alignment horizontal="center"/>
    </xf>
    <xf numFmtId="0" fontId="7" fillId="3" borderId="8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8" fillId="5" borderId="8" xfId="0" applyFont="1" applyFill="1" applyBorder="1" applyAlignment="1">
      <alignment horizontal="left" vertical="top"/>
    </xf>
    <xf numFmtId="0" fontId="8" fillId="5" borderId="6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1038225</xdr:colOff>
          <xdr:row>0</xdr:row>
          <xdr:rowOff>0</xdr:rowOff>
        </xdr:from>
        <xdr:to>
          <xdr:col>5</xdr:col>
          <xdr:colOff>1190625</xdr:colOff>
          <xdr:row>0</xdr:row>
          <xdr:rowOff>666750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view="pageLayout" topLeftCell="A7" zoomScale="115" zoomScaleNormal="100" zoomScalePageLayoutView="115" workbookViewId="0">
      <selection activeCell="D15" sqref="D15"/>
    </sheetView>
  </sheetViews>
  <sheetFormatPr defaultRowHeight="15" x14ac:dyDescent="0.25"/>
  <cols>
    <col min="1" max="1" width="16.42578125" customWidth="1"/>
    <col min="2" max="2" width="28" customWidth="1"/>
    <col min="3" max="3" width="27.85546875" customWidth="1"/>
    <col min="4" max="4" width="24.85546875" customWidth="1"/>
    <col min="5" max="5" width="13" customWidth="1"/>
    <col min="6" max="6" width="27.85546875" customWidth="1"/>
    <col min="7" max="7" width="33.7109375" customWidth="1"/>
  </cols>
  <sheetData>
    <row r="1" spans="1:7" s="44" customFormat="1" ht="54.75" customHeight="1" x14ac:dyDescent="0.25"/>
    <row r="2" spans="1:7" s="44" customFormat="1" ht="11.25" customHeight="1" thickBot="1" x14ac:dyDescent="0.3"/>
    <row r="3" spans="1:7" ht="31.5" customHeight="1" thickBot="1" x14ac:dyDescent="0.3">
      <c r="A3" s="48" t="s">
        <v>16</v>
      </c>
      <c r="B3" s="49"/>
      <c r="C3" s="49"/>
      <c r="D3" s="49"/>
      <c r="E3" s="49"/>
      <c r="F3" s="49"/>
      <c r="G3" s="50"/>
    </row>
    <row r="4" spans="1:7" s="5" customFormat="1" ht="18.75" customHeight="1" thickBot="1" x14ac:dyDescent="0.3">
      <c r="A4" s="3"/>
      <c r="B4" s="3"/>
      <c r="C4" s="4"/>
      <c r="D4" s="4"/>
      <c r="E4" s="4"/>
      <c r="F4" s="4"/>
      <c r="G4" s="4"/>
    </row>
    <row r="5" spans="1:7" ht="26.25" customHeight="1" thickBot="1" x14ac:dyDescent="0.3">
      <c r="A5" s="51" t="s">
        <v>12</v>
      </c>
      <c r="B5" s="52"/>
      <c r="C5" s="56"/>
      <c r="D5" s="57"/>
      <c r="E5" s="57"/>
      <c r="F5" s="57"/>
      <c r="G5" s="58"/>
    </row>
    <row r="6" spans="1:7" s="1" customFormat="1" ht="63" customHeight="1" thickBot="1" x14ac:dyDescent="0.3">
      <c r="A6" s="35" t="s">
        <v>0</v>
      </c>
      <c r="B6" s="36" t="s">
        <v>10</v>
      </c>
      <c r="C6" s="29"/>
      <c r="D6" s="30"/>
      <c r="E6" s="37" t="s">
        <v>7</v>
      </c>
      <c r="F6" s="38" t="s">
        <v>15</v>
      </c>
      <c r="G6" s="37" t="s">
        <v>9</v>
      </c>
    </row>
    <row r="7" spans="1:7" ht="16.5" customHeight="1" thickBot="1" x14ac:dyDescent="0.3">
      <c r="A7" s="2" t="s">
        <v>1</v>
      </c>
      <c r="B7" s="27"/>
      <c r="C7" s="31"/>
      <c r="D7" s="32"/>
      <c r="E7" s="20">
        <v>21</v>
      </c>
      <c r="F7" s="40">
        <f>B7*(E7/100)</f>
        <v>0</v>
      </c>
      <c r="G7" s="21">
        <f>B7 + F7</f>
        <v>0</v>
      </c>
    </row>
    <row r="8" spans="1:7" ht="15.75" customHeight="1" thickBot="1" x14ac:dyDescent="0.3">
      <c r="A8" s="2" t="s">
        <v>2</v>
      </c>
      <c r="B8" s="27"/>
      <c r="C8" s="31"/>
      <c r="D8" s="32"/>
      <c r="E8" s="20">
        <v>21</v>
      </c>
      <c r="F8" s="42">
        <f t="shared" ref="F8:F12" si="0">B8*(E8/100)</f>
        <v>0</v>
      </c>
      <c r="G8" s="21">
        <f t="shared" ref="G8:G12" si="1">B8 + F8</f>
        <v>0</v>
      </c>
    </row>
    <row r="9" spans="1:7" ht="16.5" customHeight="1" thickBot="1" x14ac:dyDescent="0.3">
      <c r="A9" s="2" t="s">
        <v>3</v>
      </c>
      <c r="B9" s="27"/>
      <c r="C9" s="31"/>
      <c r="D9" s="32"/>
      <c r="E9" s="20">
        <v>21</v>
      </c>
      <c r="F9" s="40">
        <f t="shared" si="0"/>
        <v>0</v>
      </c>
      <c r="G9" s="21">
        <f t="shared" si="1"/>
        <v>0</v>
      </c>
    </row>
    <row r="10" spans="1:7" ht="16.5" customHeight="1" thickBot="1" x14ac:dyDescent="0.3">
      <c r="A10" s="2" t="s">
        <v>4</v>
      </c>
      <c r="B10" s="27"/>
      <c r="C10" s="31"/>
      <c r="D10" s="32"/>
      <c r="E10" s="20">
        <v>21</v>
      </c>
      <c r="F10" s="40">
        <f t="shared" si="0"/>
        <v>0</v>
      </c>
      <c r="G10" s="21">
        <f t="shared" si="1"/>
        <v>0</v>
      </c>
    </row>
    <row r="11" spans="1:7" ht="15.75" customHeight="1" thickBot="1" x14ac:dyDescent="0.3">
      <c r="A11" s="2" t="s">
        <v>5</v>
      </c>
      <c r="B11" s="27"/>
      <c r="C11" s="31"/>
      <c r="D11" s="32"/>
      <c r="E11" s="20">
        <v>21</v>
      </c>
      <c r="F11" s="40">
        <f t="shared" si="0"/>
        <v>0</v>
      </c>
      <c r="G11" s="21">
        <f t="shared" si="1"/>
        <v>0</v>
      </c>
    </row>
    <row r="12" spans="1:7" ht="13.5" customHeight="1" thickBot="1" x14ac:dyDescent="0.3">
      <c r="A12" s="8" t="s">
        <v>6</v>
      </c>
      <c r="B12" s="28"/>
      <c r="C12" s="33"/>
      <c r="D12" s="34"/>
      <c r="E12" s="23">
        <v>21</v>
      </c>
      <c r="F12" s="40">
        <f t="shared" si="0"/>
        <v>0</v>
      </c>
      <c r="G12" s="21">
        <f t="shared" si="1"/>
        <v>0</v>
      </c>
    </row>
    <row r="13" spans="1:7" ht="15.75" thickBot="1" x14ac:dyDescent="0.3">
      <c r="A13" s="53"/>
      <c r="B13" s="54"/>
      <c r="C13" s="54"/>
      <c r="D13" s="54"/>
      <c r="E13" s="54"/>
      <c r="F13" s="54"/>
      <c r="G13" s="55"/>
    </row>
    <row r="14" spans="1:7" ht="66" customHeight="1" thickBot="1" x14ac:dyDescent="0.3">
      <c r="A14" s="6" t="s">
        <v>0</v>
      </c>
      <c r="B14" s="7" t="s">
        <v>10</v>
      </c>
      <c r="C14" s="10" t="s">
        <v>11</v>
      </c>
      <c r="D14" s="16" t="s">
        <v>8</v>
      </c>
      <c r="E14" s="17" t="s">
        <v>7</v>
      </c>
      <c r="F14" s="18" t="s">
        <v>15</v>
      </c>
      <c r="G14" s="17" t="s">
        <v>9</v>
      </c>
    </row>
    <row r="15" spans="1:7" ht="16.5" thickBot="1" x14ac:dyDescent="0.3">
      <c r="A15" s="2" t="s">
        <v>1</v>
      </c>
      <c r="B15" s="39">
        <f>B7</f>
        <v>0</v>
      </c>
      <c r="C15" s="11">
        <v>1235548</v>
      </c>
      <c r="D15" s="19">
        <f t="shared" ref="D15:D20" si="2">B7*C15</f>
        <v>0</v>
      </c>
      <c r="E15" s="20">
        <v>21</v>
      </c>
      <c r="F15" s="40">
        <f>D15*(E15/100)</f>
        <v>0</v>
      </c>
      <c r="G15" s="21">
        <f>D15 + F15</f>
        <v>0</v>
      </c>
    </row>
    <row r="16" spans="1:7" ht="16.5" thickBot="1" x14ac:dyDescent="0.3">
      <c r="A16" s="2" t="s">
        <v>2</v>
      </c>
      <c r="B16" s="39">
        <f t="shared" ref="B16:B20" si="3">B8</f>
        <v>0</v>
      </c>
      <c r="C16" s="12">
        <v>58336</v>
      </c>
      <c r="D16" s="19">
        <f t="shared" si="2"/>
        <v>0</v>
      </c>
      <c r="E16" s="20">
        <v>21</v>
      </c>
      <c r="F16" s="40">
        <f t="shared" ref="F16:F20" si="4">D16*(E16/100)</f>
        <v>0</v>
      </c>
      <c r="G16" s="21">
        <f t="shared" ref="G16:G20" si="5">D16 + F16</f>
        <v>0</v>
      </c>
    </row>
    <row r="17" spans="1:7" ht="16.5" thickBot="1" x14ac:dyDescent="0.3">
      <c r="A17" s="2" t="s">
        <v>3</v>
      </c>
      <c r="B17" s="39">
        <f t="shared" si="3"/>
        <v>0</v>
      </c>
      <c r="C17" s="12">
        <v>159660</v>
      </c>
      <c r="D17" s="19">
        <f t="shared" si="2"/>
        <v>0</v>
      </c>
      <c r="E17" s="20">
        <v>21</v>
      </c>
      <c r="F17" s="40">
        <f t="shared" si="4"/>
        <v>0</v>
      </c>
      <c r="G17" s="21">
        <f t="shared" si="5"/>
        <v>0</v>
      </c>
    </row>
    <row r="18" spans="1:7" ht="16.5" thickBot="1" x14ac:dyDescent="0.3">
      <c r="A18" s="2" t="s">
        <v>4</v>
      </c>
      <c r="B18" s="39">
        <f t="shared" si="3"/>
        <v>0</v>
      </c>
      <c r="C18" s="13">
        <v>21304</v>
      </c>
      <c r="D18" s="19">
        <f t="shared" si="2"/>
        <v>0</v>
      </c>
      <c r="E18" s="20">
        <v>21</v>
      </c>
      <c r="F18" s="40">
        <f t="shared" si="4"/>
        <v>0</v>
      </c>
      <c r="G18" s="21">
        <f t="shared" si="5"/>
        <v>0</v>
      </c>
    </row>
    <row r="19" spans="1:7" ht="16.5" thickBot="1" x14ac:dyDescent="0.3">
      <c r="A19" s="2" t="s">
        <v>5</v>
      </c>
      <c r="B19" s="39">
        <f t="shared" si="3"/>
        <v>0</v>
      </c>
      <c r="C19" s="14">
        <v>404</v>
      </c>
      <c r="D19" s="19">
        <f t="shared" si="2"/>
        <v>0</v>
      </c>
      <c r="E19" s="20">
        <v>21</v>
      </c>
      <c r="F19" s="40">
        <f t="shared" si="4"/>
        <v>0</v>
      </c>
      <c r="G19" s="21">
        <f t="shared" si="5"/>
        <v>0</v>
      </c>
    </row>
    <row r="20" spans="1:7" ht="16.5" thickBot="1" x14ac:dyDescent="0.3">
      <c r="A20" s="8" t="s">
        <v>6</v>
      </c>
      <c r="B20" s="39">
        <f t="shared" si="3"/>
        <v>0</v>
      </c>
      <c r="C20" s="15">
        <v>2060</v>
      </c>
      <c r="D20" s="22">
        <f t="shared" si="2"/>
        <v>0</v>
      </c>
      <c r="E20" s="23">
        <v>21</v>
      </c>
      <c r="F20" s="43">
        <f t="shared" si="4"/>
        <v>0</v>
      </c>
      <c r="G20" s="24">
        <f t="shared" si="5"/>
        <v>0</v>
      </c>
    </row>
    <row r="21" spans="1:7" ht="16.5" thickBot="1" x14ac:dyDescent="0.3">
      <c r="A21" s="45" t="s">
        <v>14</v>
      </c>
      <c r="B21" s="46"/>
      <c r="C21" s="47"/>
      <c r="D21" s="25">
        <f>SUM(D15:D20)</f>
        <v>0</v>
      </c>
      <c r="E21" s="26"/>
      <c r="F21" s="25">
        <f>SUM(F15:F20)</f>
        <v>0</v>
      </c>
      <c r="G21" s="25">
        <f>SUM(G15:G20)</f>
        <v>0</v>
      </c>
    </row>
    <row r="22" spans="1:7" ht="30.75" thickBot="1" x14ac:dyDescent="0.3">
      <c r="A22" s="9" t="s">
        <v>13</v>
      </c>
      <c r="B22" s="41"/>
    </row>
  </sheetData>
  <sheetProtection password="8A3E" sheet="1" objects="1" scenarios="1"/>
  <protectedRanges>
    <protectedRange sqref="C5:G5 B7:B12 B22" name="Oblast1"/>
  </protectedRanges>
  <mergeCells count="5">
    <mergeCell ref="A21:C21"/>
    <mergeCell ref="A3:G3"/>
    <mergeCell ref="A5:B5"/>
    <mergeCell ref="A13:G13"/>
    <mergeCell ref="C5:G5"/>
  </mergeCells>
  <pageMargins left="0.70866141732283472" right="0.70866141732283472" top="0.47499999999999998" bottom="0.78740157480314965" header="0.27559055118110237" footer="0.31496062992125984"/>
  <pageSetup paperSize="9" scale="76" orientation="landscape" horizontalDpi="300" verticalDpi="300" r:id="rId1"/>
  <headerFooter>
    <oddHeader>&amp;C &amp;RPříloha č. 6 ZD</oddHeader>
  </headerFooter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2</xdr:col>
                <xdr:colOff>1038225</xdr:colOff>
                <xdr:row>0</xdr:row>
                <xdr:rowOff>0</xdr:rowOff>
              </from>
              <to>
                <xdr:col>5</xdr:col>
                <xdr:colOff>1190625</xdr:colOff>
                <xdr:row>0</xdr:row>
                <xdr:rowOff>666750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NTlAqe4s9rsx3T1VJgjUhU5tlCs=</DigestValue>
    </Reference>
    <Reference URI="#idOfficeObject" Type="http://www.w3.org/2000/09/xmldsig#Object">
      <DigestMethod Algorithm="http://www.w3.org/2000/09/xmldsig#sha1"/>
      <DigestValue>QLgkgyqcXMRuWzZ2jPqtPvWCYgM=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0rjkxQ59INr+W4lbSVfdY9TRcAw=</DigestValue>
    </Reference>
  </SignedInfo>
  <SignatureValue>XgddJBW1sby/xsM9fGbwEiOdqlTJR+DAT301ZBZ/hsH650wsQ8lep2w0v5DNZm2Ylt5J1FXUAMmL
q2byQddDlMSnv9nQgmtGICWirjk5pN/P5CH0NVdZx2Uu7AFpA8xU4uRSAmwW/001L7ygiiX/1edm
K7A2J/sSKrIGed2OocIDUCu0/+rt8CSRIFAO2nNgmem5gqVre439W+1uj1i8XHCL8zRFP1m+9MUl
20Deqytn6+bcyConwDAQeaOF9lnVREB6LaRvYJR3HzAIJmlNDU2zjcjrvnNYkl/NbAMDrHN7LhPG
XEyavpH//LeUFcVFpkt4Smn7QUPRiIK2vezJDQ==</SignatureValue>
  <KeyInfo>
    <X509Data>
      <X509Certificate>MIIEmzCCA4OgAwIBAgIDHfnzMA0GCSqGSIb3DQEBCwUAMIGrMQswCQYDVQQGEwJDWjE5MDcGA1UE
AwwwSS5DQSAtIFN0YW5kYXJkIENlcnRpZmljYXRpb24gQXV0aG9yaXR5LCAwOS8yMDA5MS0wKwYD
VQQKDCRQcnZuw60gY2VydGlmaWthxI1uw60gYXV0b3JpdGEsIGEucy4xMjAwBgNVBAsMKUkuQ0Eg
LSBQcm92aWRlciBvZiBDZXJ0aWZpY2F0aW9uIFNlcnZpY2VzMB4XDTE0MDYwMzA3NTQ1NloXDTE1
MDYwMzA3NTQ1NlowgYIxCzAJBgNVBAYTAkNaMRkwFwYDVQQDDBBBbGVuYSBOYWptYW5vdsOhMQ0w
CwYDVQQKDARNUFNWMTIwMAYDVQQLDClNaW5pc3RlcnN0dm8gcHLDoWNlIGEgc29jacOhbG7DrWNo
IHbEm2PDrTEVMBMGA1UEBRMMSUNBIC0gNzcxODA2MIIBIjANBgkqhkiG9w0BAQEFAAOCAQ8AMIIB
CgKCAQEAs40wcYFJWhHXIvZ0ON5iOI6mZ+UuzcF/f1nW9euRhxtRBunnKB+dm5vmEBa7xqqjkX4p
8yGw/ZsALwJhEMvufWQTY9fSlpSj0XqNRo8lZ1oRHIhV0/5brz4cE/kUiDPOQ9DFsKiSXChia2vJ
AcqTmfrKciA9DoyUHyAY6e2QGCKPi4TYBHoSGsjfmmTO1kSjaamVauBHnrRUz/pEjg2/PMtAKeVo
W+Mz+1+L3Zf16yOXLZ+YQEgX2kBoGVmZLscgQ4yHtlMofTMeTfd3ShClhggJ2GBJ2fiP6qAA9PRx
VBaCFSAwmYAm+buIhKLgIbRMWlV+LcCODm2cRPEEtmgWlwIDAQABo4HuMIHrMCIGA1UdEQQbMBmB
F2FsZW5hLm5ham1hbm92YUBtcHN2LmN6MA4GA1UdDwEB/wQEAwID+DAfBgNVHSMEGDAWgBTBTDiU
1YCGSNkikCzT7hkQ22dHhzAdBgNVHQ4EFgQUT9b0UHk1+jo9xxs17ff8IQjl98MwGgYDVR0gBBMw
ETAPBg0rBgEEAYG4SAEBPAMBMFkGA1UdHwRSMFAwJqAkoCKGIGh0dHA6Ly9zY3JsZHAxLmljYS5j
ei9zaWNhMDkuY3JsMCagJKAihiBodHRwOi8vc2NybGRwMi5pY2EuY3ovc2ljYTA5LmNybDANBgkq
hkiG9w0BAQsFAAOCAQEAo/7u5/PCthddhZdDxm60vB9xy7bJQt0Zv+1mxY11aq7dU8DcAXhNaXmS
1taM63Bx6VxF6x1QHz5fO6uMkFE4qy9XTANZlps7sJ9tpYd7K45tocpUWmuwNsFG9/mbidPFTcAb
gEMZsSGfwv4NQZQrr3etzIl808g70buy8j2sD8grcnNq56UseAQDbDYBTkRXQRRMpAnG3c84WFjd
HswKyuYuANSLUIQJG2P13ZMo7uYujmGpxgekcD56lghdJtSVGAbWnpBbIjKDfklnqtgi2SJ6hvTU
SeBDyZ+nLL6aQcsF7VFFLeBnii0HLm92EP0tOElK/I1MjdpWRvkEV3bLEw==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Jx0OWwczmEpqk2Fr566caaneduI=</DigestValue>
      </Reference>
      <Reference URI="/xl/sharedStrings.xml?ContentType=application/vnd.openxmlformats-officedocument.spreadsheetml.sharedStrings+xml">
        <DigestMethod Algorithm="http://www.w3.org/2000/09/xmldsig#sha1"/>
        <DigestValue>ZXJEYeEHBMzoix65YBNUUjXdPk8=</DigestValue>
      </Reference>
      <Reference URI="/xl/drawings/drawing1.xml?ContentType=application/vnd.openxmlformats-officedocument.drawing+xml">
        <DigestMethod Algorithm="http://www.w3.org/2000/09/xmldsig#sha1"/>
        <DigestValue>hQNMrslcho40GmEOrfZTXhN/UIQ=</DigestValue>
      </Reference>
      <Reference URI="/xl/embeddings/oleObject1.bin?ContentType=application/vnd.openxmlformats-officedocument.oleObject">
        <DigestMethod Algorithm="http://www.w3.org/2000/09/xmldsig#sha1"/>
        <DigestValue>fSOeVFk2Q6kDkYtIGg0XXuABOoU=</DigestValue>
      </Reference>
      <Reference URI="/xl/drawings/vmlDrawing1.vml?ContentType=application/vnd.openxmlformats-officedocument.vmlDrawing">
        <DigestMethod Algorithm="http://www.w3.org/2000/09/xmldsig#sha1"/>
        <DigestValue>eAF8p/KDFqAyswKKT7lWVFZLtmU=</DigestValue>
      </Reference>
      <Reference URI="/xl/calcChain.xml?ContentType=application/vnd.openxmlformats-officedocument.spreadsheetml.calcChain+xml">
        <DigestMethod Algorithm="http://www.w3.org/2000/09/xmldsig#sha1"/>
        <DigestValue>SgRLPuX7yQ1pMEEeH7HaHfIlxEA=</DigestValue>
      </Reference>
      <Reference URI="/xl/worksheets/sheet1.xml?ContentType=application/vnd.openxmlformats-officedocument.spreadsheetml.worksheet+xml">
        <DigestMethod Algorithm="http://www.w3.org/2000/09/xmldsig#sha1"/>
        <DigestValue>HEbgiMReeEBeUrVQB8c4Ksyym8o=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book.xml?ContentType=application/vnd.openxmlformats-officedocument.spreadsheetml.sheet.main+xml">
        <DigestMethod Algorithm="http://www.w3.org/2000/09/xmldsig#sha1"/>
        <DigestValue>39Xm0GDzXrPEpQS2w4r/SVoyDH8=</DigestValue>
      </Reference>
      <Reference URI="/xl/styles.xml?ContentType=application/vnd.openxmlformats-officedocument.spreadsheetml.styles+xml">
        <DigestMethod Algorithm="http://www.w3.org/2000/09/xmldsig#sha1"/>
        <DigestValue>NZ5B17apobMIgMsY8HuM+l3zrsY=</DigestValue>
      </Reference>
      <Reference URI="/xl/media/image1.wmf?ContentType=image/x-wmf">
        <DigestMethod Algorithm="http://www.w3.org/2000/09/xmldsig#sha1"/>
        <DigestValue>FkIyGar/0nmh+tEZL+u4+aD57Iw=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6/hKLdg4V/Sn/BgSSAryI6kA9iQ=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pcUyUPBVzV0etIvo5xS78bijpx4=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</Manifest>
    <SignatureProperties>
      <SignatureProperty Id="idSignatureTime" Target="#idPackageSignature">
        <mdssi:SignatureTime>
          <mdssi:Format>YYYY-MM-DDThh:mm:ssTZD</mdssi:Format>
          <mdssi:Value>2014-12-31T09:06:26Z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Potvrzuji správnost a úplnost tohoto dokumentu</SignatureComments>
          <WindowsVersion>6.1</WindowsVersion>
          <OfficeVersion>14.0</OfficeVersion>
          <ApplicationVersion>14.0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2014-12-31T09:06:26Z</xd:SigningTime>
          <xd:SigningCertificate>
            <xd:Cert>
              <xd:CertDigest>
                <DigestMethod Algorithm="http://www.w3.org/2000/09/xmldsig#sha1"/>
                <DigestValue>o/ZLan/YhG2NGhOA6Ig39m/Zm9s=</DigestValue>
              </xd:CertDigest>
              <xd:IssuerSerial>
                <X509IssuerName>OU=I.CA - Provider of Certification Services, O="První certifikační autorita, a.s.", CN="I.CA - Standard Certification Authority, 09/2009", C=CZ</X509IssuerName>
                <X509SerialNumber>1964531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Položkový rozpočet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Sedlák Zbyněk RNDr. (MPSV)</dc:creator>
  <cp:lastModifiedBy>Najmanová Alena Ing. (MPSV)</cp:lastModifiedBy>
  <cp:lastPrinted>2014-12-10T17:09:11Z</cp:lastPrinted>
  <dcterms:created xsi:type="dcterms:W3CDTF">2014-11-06T09:39:22Z</dcterms:created>
  <dcterms:modified xsi:type="dcterms:W3CDTF">2014-12-31T08:49:38Z</dcterms:modified>
</cp:coreProperties>
</file>